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Janno\Jansa\Janno Riigihange\2024\Uus Looduskaitse raamleping\Läänemaa koosluste taastamine\"/>
    </mc:Choice>
  </mc:AlternateContent>
  <xr:revisionPtr revIDLastSave="0" documentId="13_ncr:1_{5176545B-A59F-4419-B9C9-DD73052281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innapakkumuse vorm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2" l="1"/>
  <c r="G9" i="2"/>
  <c r="G10" i="2"/>
  <c r="G11" i="2"/>
  <c r="G12" i="2"/>
  <c r="G13" i="2"/>
  <c r="G14" i="2"/>
  <c r="G15" i="2"/>
  <c r="G16" i="2"/>
  <c r="G7" i="2"/>
  <c r="G17" i="2" l="1"/>
  <c r="G18" i="2" s="1"/>
  <c r="G19" i="2" s="1"/>
</calcChain>
</file>

<file path=xl/sharedStrings.xml><?xml version="1.0" encoding="utf-8"?>
<sst xmlns="http://schemas.openxmlformats.org/spreadsheetml/2006/main" count="33" uniqueCount="25">
  <si>
    <t>Hankedokumentide lisa 1</t>
  </si>
  <si>
    <t>Hinnapakkumus</t>
  </si>
  <si>
    <t>Jrk. nr.</t>
  </si>
  <si>
    <t>Töö kirjeldus</t>
  </si>
  <si>
    <t>Ühik</t>
  </si>
  <si>
    <t>Maht</t>
  </si>
  <si>
    <t>Ühiku hind; €</t>
  </si>
  <si>
    <t>Summa; €</t>
  </si>
  <si>
    <t>ha</t>
  </si>
  <si>
    <t>Saardu rannaniit - kokkuvedu</t>
  </si>
  <si>
    <t>tm</t>
  </si>
  <si>
    <t>Saastna sinihelmikniit - hooldustöö</t>
  </si>
  <si>
    <t>Saastna sinihelmikniit- kokkuvedu</t>
  </si>
  <si>
    <t>Saastna sinihelmikniit - raietööd</t>
  </si>
  <si>
    <t>Ehmja-Turvalepa - kokkuvedu</t>
  </si>
  <si>
    <t>MAKSUMUS KOKKU</t>
  </si>
  <si>
    <t>KÄIBEMAKS</t>
  </si>
  <si>
    <t>KOKKU</t>
  </si>
  <si>
    <t>Saardu rannaniit - raie ja hekseldamine</t>
  </si>
  <si>
    <t>Saardu rannaniit - freesimine</t>
  </si>
  <si>
    <t>Põgari-Sassi rannaniit - raie, puidu koondamine, põletamine, hekseldamine</t>
  </si>
  <si>
    <t>Ehmja-Turvalepa - raie ja hekseldamine</t>
  </si>
  <si>
    <t>Ehmja-Turvalepa  -freesimine</t>
  </si>
  <si>
    <t>Läänemaa koosluste taastamistööd</t>
  </si>
  <si>
    <t>Esindaja nimi:  Janno Torop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</si>
</sst>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9"/>
      <name val="Arial"/>
      <family val="2"/>
      <charset val="186"/>
    </font>
    <font>
      <b/>
      <u/>
      <sz val="10"/>
      <color theme="1"/>
      <name val="Arial"/>
      <family val="2"/>
      <charset val="186"/>
    </font>
    <font>
      <sz val="8"/>
      <name val="Arial"/>
      <family val="2"/>
      <charset val="186"/>
    </font>
    <font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30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0" fontId="6" fillId="0" borderId="0" xfId="0" applyFont="1" applyAlignment="1">
      <alignment horizontal="center"/>
    </xf>
    <xf numFmtId="4" fontId="2" fillId="2" borderId="1" xfId="0" applyNumberFormat="1" applyFont="1" applyFill="1" applyBorder="1"/>
    <xf numFmtId="0" fontId="6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 wrapText="1"/>
    </xf>
  </cellXfs>
  <cellStyles count="5">
    <cellStyle name="Normal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21"/>
  <sheetViews>
    <sheetView tabSelected="1" zoomScaleNormal="100" workbookViewId="0">
      <selection activeCell="I12" sqref="I12"/>
    </sheetView>
  </sheetViews>
  <sheetFormatPr defaultColWidth="9.140625" defaultRowHeight="12" x14ac:dyDescent="0.2"/>
  <cols>
    <col min="1" max="1" width="2.7109375" style="1" customWidth="1"/>
    <col min="2" max="2" width="4.5703125" style="1" customWidth="1"/>
    <col min="3" max="3" width="60.85546875" style="1" customWidth="1"/>
    <col min="4" max="4" width="8" style="3" customWidth="1"/>
    <col min="5" max="5" width="9.42578125" style="1" bestFit="1" customWidth="1"/>
    <col min="6" max="6" width="9.85546875" style="1" customWidth="1"/>
    <col min="7" max="7" width="14" style="1" customWidth="1"/>
    <col min="8" max="8" width="4.5703125" style="1" customWidth="1"/>
    <col min="9" max="11" width="9.140625" style="1"/>
    <col min="12" max="12" width="18.85546875" style="1" customWidth="1"/>
    <col min="13" max="13" width="21.140625" style="1" customWidth="1"/>
    <col min="14" max="16384" width="9.140625" style="1"/>
  </cols>
  <sheetData>
    <row r="1" spans="2:13" ht="15.75" x14ac:dyDescent="0.2">
      <c r="B1" s="25"/>
      <c r="C1" s="25"/>
      <c r="D1" s="26" t="s">
        <v>0</v>
      </c>
      <c r="E1" s="26"/>
      <c r="F1" s="26"/>
      <c r="G1" s="26"/>
    </row>
    <row r="2" spans="2:13" ht="15.75" x14ac:dyDescent="0.2">
      <c r="B2" s="2"/>
      <c r="C2" s="2"/>
      <c r="D2" s="2"/>
    </row>
    <row r="3" spans="2:13" ht="30" customHeight="1" x14ac:dyDescent="0.3">
      <c r="B3" s="27" t="s">
        <v>1</v>
      </c>
      <c r="C3" s="27"/>
    </row>
    <row r="4" spans="2:13" ht="27.75" customHeight="1" x14ac:dyDescent="0.2">
      <c r="B4" s="28" t="s">
        <v>23</v>
      </c>
      <c r="C4" s="28"/>
    </row>
    <row r="5" spans="2:13" ht="23.25" customHeight="1" x14ac:dyDescent="0.2">
      <c r="B5" s="29"/>
      <c r="C5" s="29"/>
      <c r="D5" s="4"/>
      <c r="E5" s="4"/>
      <c r="F5" s="4"/>
      <c r="G5" s="4"/>
    </row>
    <row r="6" spans="2:13" ht="27" customHeight="1" x14ac:dyDescent="0.2">
      <c r="B6" s="5" t="s">
        <v>2</v>
      </c>
      <c r="C6" s="6" t="s">
        <v>3</v>
      </c>
      <c r="D6" s="6" t="s">
        <v>4</v>
      </c>
      <c r="E6" s="6" t="s">
        <v>5</v>
      </c>
      <c r="F6" s="5" t="s">
        <v>6</v>
      </c>
      <c r="G6" s="6" t="s">
        <v>7</v>
      </c>
    </row>
    <row r="7" spans="2:13" s="7" customFormat="1" ht="27.75" customHeight="1" x14ac:dyDescent="0.2">
      <c r="B7" s="22">
        <v>1</v>
      </c>
      <c r="C7" s="15" t="s">
        <v>18</v>
      </c>
      <c r="D7" s="9" t="s">
        <v>8</v>
      </c>
      <c r="E7" s="10">
        <v>13.38</v>
      </c>
      <c r="F7" s="11">
        <v>1600</v>
      </c>
      <c r="G7" s="11">
        <f t="shared" ref="G7:G16" si="0">F7*E7</f>
        <v>21408</v>
      </c>
      <c r="H7" s="8"/>
      <c r="I7" s="8"/>
      <c r="J7" s="8"/>
      <c r="K7" s="8"/>
      <c r="L7" s="1"/>
      <c r="M7" s="8"/>
    </row>
    <row r="8" spans="2:13" s="7" customFormat="1" ht="22.5" customHeight="1" x14ac:dyDescent="0.2">
      <c r="B8" s="22"/>
      <c r="C8" s="15" t="s">
        <v>19</v>
      </c>
      <c r="D8" s="9" t="s">
        <v>8</v>
      </c>
      <c r="E8" s="10">
        <v>13.38</v>
      </c>
      <c r="F8" s="11">
        <v>950</v>
      </c>
      <c r="G8" s="11">
        <f t="shared" si="0"/>
        <v>12711</v>
      </c>
      <c r="H8" s="8"/>
      <c r="I8" s="8"/>
      <c r="J8" s="8"/>
      <c r="K8" s="8"/>
      <c r="L8" s="1"/>
      <c r="M8" s="8"/>
    </row>
    <row r="9" spans="2:13" s="12" customFormat="1" ht="22.5" customHeight="1" x14ac:dyDescent="0.2">
      <c r="B9" s="22"/>
      <c r="C9" s="15" t="s">
        <v>9</v>
      </c>
      <c r="D9" s="14" t="s">
        <v>10</v>
      </c>
      <c r="E9" s="10">
        <v>700</v>
      </c>
      <c r="F9" s="11">
        <v>6.8</v>
      </c>
      <c r="G9" s="11">
        <f t="shared" si="0"/>
        <v>4760</v>
      </c>
      <c r="H9" s="13"/>
      <c r="I9" s="13"/>
      <c r="J9" s="13"/>
      <c r="K9" s="13"/>
      <c r="L9" s="13"/>
      <c r="M9" s="13"/>
    </row>
    <row r="10" spans="2:13" s="7" customFormat="1" ht="27.75" customHeight="1" x14ac:dyDescent="0.2">
      <c r="B10" s="16">
        <v>2</v>
      </c>
      <c r="C10" s="15" t="s">
        <v>20</v>
      </c>
      <c r="D10" s="9" t="s">
        <v>8</v>
      </c>
      <c r="E10" s="10">
        <v>3.63</v>
      </c>
      <c r="F10" s="11">
        <v>3490</v>
      </c>
      <c r="G10" s="11">
        <f t="shared" si="0"/>
        <v>12668.699999999999</v>
      </c>
      <c r="H10" s="8"/>
      <c r="I10" s="8"/>
      <c r="J10" s="8"/>
      <c r="K10" s="8"/>
      <c r="L10" s="1"/>
      <c r="M10" s="8"/>
    </row>
    <row r="11" spans="2:13" s="7" customFormat="1" ht="27.75" customHeight="1" x14ac:dyDescent="0.2">
      <c r="B11" s="22">
        <v>3</v>
      </c>
      <c r="C11" s="15" t="s">
        <v>13</v>
      </c>
      <c r="D11" s="9" t="s">
        <v>8</v>
      </c>
      <c r="E11" s="10">
        <v>1.59</v>
      </c>
      <c r="F11" s="11">
        <v>2500</v>
      </c>
      <c r="G11" s="11">
        <f t="shared" si="0"/>
        <v>3975</v>
      </c>
      <c r="H11" s="8"/>
      <c r="I11" s="8"/>
      <c r="J11" s="8"/>
      <c r="K11" s="8"/>
      <c r="L11" s="1"/>
      <c r="M11" s="8"/>
    </row>
    <row r="12" spans="2:13" s="7" customFormat="1" ht="22.5" customHeight="1" x14ac:dyDescent="0.2">
      <c r="B12" s="22"/>
      <c r="C12" s="15" t="s">
        <v>11</v>
      </c>
      <c r="D12" s="9" t="s">
        <v>8</v>
      </c>
      <c r="E12" s="10">
        <v>1.59</v>
      </c>
      <c r="F12" s="11">
        <v>1800</v>
      </c>
      <c r="G12" s="11">
        <f t="shared" si="0"/>
        <v>2862</v>
      </c>
      <c r="H12" s="8"/>
      <c r="I12" s="8"/>
      <c r="J12" s="8"/>
      <c r="K12" s="8"/>
      <c r="L12" s="1"/>
      <c r="M12" s="8"/>
    </row>
    <row r="13" spans="2:13" s="12" customFormat="1" ht="22.5" customHeight="1" x14ac:dyDescent="0.2">
      <c r="B13" s="22"/>
      <c r="C13" s="15" t="s">
        <v>12</v>
      </c>
      <c r="D13" s="14" t="s">
        <v>10</v>
      </c>
      <c r="E13" s="10">
        <v>150</v>
      </c>
      <c r="F13" s="11">
        <v>5.7</v>
      </c>
      <c r="G13" s="11">
        <f t="shared" si="0"/>
        <v>855</v>
      </c>
      <c r="H13" s="13"/>
      <c r="I13" s="13"/>
      <c r="J13" s="13"/>
      <c r="K13" s="13"/>
      <c r="L13" s="13"/>
      <c r="M13" s="13"/>
    </row>
    <row r="14" spans="2:13" s="7" customFormat="1" ht="27.75" customHeight="1" x14ac:dyDescent="0.2">
      <c r="B14" s="22">
        <v>4</v>
      </c>
      <c r="C14" s="15" t="s">
        <v>21</v>
      </c>
      <c r="D14" s="9" t="s">
        <v>8</v>
      </c>
      <c r="E14" s="10">
        <v>3.3</v>
      </c>
      <c r="F14" s="11">
        <v>2750</v>
      </c>
      <c r="G14" s="11">
        <f t="shared" si="0"/>
        <v>9075</v>
      </c>
      <c r="H14" s="8"/>
      <c r="I14" s="8"/>
      <c r="J14" s="8"/>
      <c r="K14" s="8"/>
      <c r="L14" s="1"/>
      <c r="M14" s="8"/>
    </row>
    <row r="15" spans="2:13" s="7" customFormat="1" ht="22.5" customHeight="1" x14ac:dyDescent="0.2">
      <c r="B15" s="22"/>
      <c r="C15" s="15" t="s">
        <v>22</v>
      </c>
      <c r="D15" s="9" t="s">
        <v>8</v>
      </c>
      <c r="E15" s="10">
        <v>3.3</v>
      </c>
      <c r="F15" s="11">
        <v>2000</v>
      </c>
      <c r="G15" s="11">
        <f t="shared" si="0"/>
        <v>6600</v>
      </c>
      <c r="H15" s="8"/>
      <c r="I15" s="8"/>
      <c r="J15" s="8"/>
      <c r="K15" s="8"/>
      <c r="L15" s="1"/>
      <c r="M15" s="8"/>
    </row>
    <row r="16" spans="2:13" s="12" customFormat="1" ht="22.5" customHeight="1" x14ac:dyDescent="0.2">
      <c r="B16" s="22"/>
      <c r="C16" s="15" t="s">
        <v>14</v>
      </c>
      <c r="D16" s="14" t="s">
        <v>10</v>
      </c>
      <c r="E16" s="10">
        <v>500</v>
      </c>
      <c r="F16" s="11">
        <v>6.1</v>
      </c>
      <c r="G16" s="11">
        <f t="shared" si="0"/>
        <v>3050</v>
      </c>
      <c r="H16" s="13"/>
      <c r="I16" s="13"/>
      <c r="J16" s="13"/>
      <c r="K16" s="13"/>
      <c r="L16" s="13"/>
      <c r="M16" s="13"/>
    </row>
    <row r="17" spans="2:7" ht="22.5" customHeight="1" x14ac:dyDescent="0.2">
      <c r="E17" s="17"/>
      <c r="F17" s="17" t="s">
        <v>15</v>
      </c>
      <c r="G17" s="20">
        <f>SUM(G7:G16)</f>
        <v>77964.7</v>
      </c>
    </row>
    <row r="18" spans="2:7" ht="24.75" customHeight="1" x14ac:dyDescent="0.2">
      <c r="D18" s="19"/>
      <c r="E18" s="23" t="s">
        <v>16</v>
      </c>
      <c r="F18" s="24"/>
      <c r="G18" s="18">
        <f>G17*0.22</f>
        <v>17152.234</v>
      </c>
    </row>
    <row r="19" spans="2:7" ht="27.75" customHeight="1" x14ac:dyDescent="0.2">
      <c r="D19" s="19"/>
      <c r="E19" s="23" t="s">
        <v>17</v>
      </c>
      <c r="F19" s="24"/>
      <c r="G19" s="18">
        <f>G17+G18</f>
        <v>95116.933999999994</v>
      </c>
    </row>
    <row r="20" spans="2:7" ht="27" customHeight="1" x14ac:dyDescent="0.2">
      <c r="B20" s="21"/>
      <c r="C20" s="21"/>
      <c r="D20" s="19"/>
    </row>
    <row r="21" spans="2:7" ht="26.25" customHeight="1" x14ac:dyDescent="0.2">
      <c r="B21" s="21" t="s">
        <v>24</v>
      </c>
      <c r="C21" s="21"/>
    </row>
  </sheetData>
  <mergeCells count="12">
    <mergeCell ref="E18:F18"/>
    <mergeCell ref="E19:F19"/>
    <mergeCell ref="B1:C1"/>
    <mergeCell ref="D1:G1"/>
    <mergeCell ref="B3:C3"/>
    <mergeCell ref="B4:C4"/>
    <mergeCell ref="B5:C5"/>
    <mergeCell ref="B20:C20"/>
    <mergeCell ref="B21:C21"/>
    <mergeCell ref="B7:B9"/>
    <mergeCell ref="B11:B13"/>
    <mergeCell ref="B14:B16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5" ma:contentTypeDescription="Loo uus dokument" ma:contentTypeScope="" ma:versionID="af362d576a16bbe0b42e838e596df7f7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b9e0f61730eb2384f31d4c3afdf80609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447AE7-7919-4610-B4EA-B5C3C922A4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7E5B6D-B8D4-49BB-B407-6CFB4D52301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566CEB-94E6-45E3-A45D-89DE6CCAA9F9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Admin</cp:lastModifiedBy>
  <cp:revision/>
  <dcterms:created xsi:type="dcterms:W3CDTF">2015-06-10T13:35:29Z</dcterms:created>
  <dcterms:modified xsi:type="dcterms:W3CDTF">2024-11-25T15:35:35Z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